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58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<sst xmlns="http://schemas.openxmlformats.org/spreadsheetml/2006/main" count="22" uniqueCount="11">
  <si>
    <t>Equazione di riferimento formula di Brzycki</t>
  </si>
  <si>
    <t>Inserire il carico sollevato</t>
  </si>
  <si>
    <t>comprensivo di bilaciere ed altri supporti</t>
  </si>
  <si>
    <t>Inserire il numenro di ripetizioni</t>
  </si>
  <si>
    <t>effettuate</t>
  </si>
  <si>
    <t>a cura del dott Antonio Parolisi</t>
  </si>
  <si>
    <t>1Rm =</t>
  </si>
  <si>
    <t>Kg</t>
  </si>
  <si>
    <r>
      <t xml:space="preserve">40% </t>
    </r>
    <r>
      <rPr>
        <sz val="12"/>
        <rFont val="Arial"/>
        <family val="2"/>
      </rPr>
      <t>di 1Rm</t>
    </r>
  </si>
  <si>
    <t>kg</t>
  </si>
  <si>
    <t>Programma per la "stima" del massimale 1RM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</si>
</sst>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4"/>
      <name val="Arial"/>
      <family val="0"/>
    </font>
    <font>
      <sz val="18"/>
      <name val="Arial"/>
      <family val="0"/>
    </font>
    <font>
      <sz val="48"/>
      <name val="Arial"/>
      <family val="0"/>
    </font>
    <font>
      <sz val="72"/>
      <color indexed="10"/>
      <name val="Arial"/>
      <family val="0"/>
    </font>
    <font>
      <sz val="12"/>
      <name val="Arial"/>
      <family val="2"/>
    </font>
    <font>
      <sz val="20"/>
      <color indexed="10"/>
      <name val="Arial"/>
      <family val="0"/>
    </font>
    <font>
      <sz val="10"/>
      <color indexed="9"/>
      <name val="Arial"/>
      <family val="0"/>
    </font>
    <font>
      <b/>
      <i/>
      <sz val="12"/>
      <color indexed="12"/>
      <name val="Arial"/>
      <family val="2"/>
    </font>
    <font>
      <b/>
      <sz val="10"/>
      <color indexed="6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G8" sqref="G8:H13"/>
    </sheetView>
  </sheetViews>
  <sheetFormatPr defaultColWidth="9.140625" defaultRowHeight="12.75"/>
  <cols>
    <col min="4" max="4" width="10.421875" style="0" customWidth="1"/>
    <col min="5" max="5" width="7.8515625" style="0" customWidth="1"/>
  </cols>
  <sheetData>
    <row r="1" spans="1:9" ht="25.5">
      <c r="A1" s="12" t="s">
        <v>10</v>
      </c>
      <c r="B1" s="12"/>
      <c r="C1" s="12"/>
      <c r="D1" s="12"/>
      <c r="E1" s="12"/>
      <c r="F1" s="12"/>
      <c r="G1" s="12"/>
      <c r="H1" s="12"/>
      <c r="I1" s="12"/>
    </row>
    <row r="2" spans="1:9" ht="25.5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9" ht="15">
      <c r="A3" s="13" t="s">
        <v>5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20" t="s">
        <v>1</v>
      </c>
      <c r="B5" s="20"/>
      <c r="C5" s="20"/>
      <c r="D5" s="20"/>
      <c r="E5" s="4"/>
      <c r="F5" s="20" t="s">
        <v>3</v>
      </c>
      <c r="G5" s="20"/>
      <c r="H5" s="20"/>
      <c r="I5" s="20"/>
    </row>
    <row r="6" spans="1:9" ht="12.75">
      <c r="A6" s="20" t="s">
        <v>2</v>
      </c>
      <c r="B6" s="20"/>
      <c r="C6" s="20"/>
      <c r="D6" s="20"/>
      <c r="E6" s="4"/>
      <c r="F6" s="20" t="s">
        <v>4</v>
      </c>
      <c r="G6" s="20"/>
      <c r="H6" s="20"/>
      <c r="I6" s="20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4">
        <v>0</v>
      </c>
      <c r="C8" s="15"/>
      <c r="D8" s="1"/>
      <c r="E8" s="1"/>
      <c r="F8" s="1"/>
      <c r="G8" s="14">
        <v>0</v>
      </c>
      <c r="H8" s="15"/>
      <c r="I8" s="1"/>
    </row>
    <row r="9" spans="1:9" ht="12.75">
      <c r="A9" s="1"/>
      <c r="B9" s="16"/>
      <c r="C9" s="17"/>
      <c r="D9" s="1"/>
      <c r="E9" s="1"/>
      <c r="F9" s="1"/>
      <c r="G9" s="16"/>
      <c r="H9" s="17"/>
      <c r="I9" s="1"/>
    </row>
    <row r="10" spans="1:9" ht="12.75">
      <c r="A10" s="1"/>
      <c r="B10" s="16"/>
      <c r="C10" s="17"/>
      <c r="D10" s="1"/>
      <c r="E10" s="1"/>
      <c r="F10" s="1"/>
      <c r="G10" s="16"/>
      <c r="H10" s="17"/>
      <c r="I10" s="1"/>
    </row>
    <row r="11" spans="1:9" ht="12.75">
      <c r="A11" s="1"/>
      <c r="B11" s="16"/>
      <c r="C11" s="17"/>
      <c r="D11" s="1"/>
      <c r="E11" s="1"/>
      <c r="F11" s="1"/>
      <c r="G11" s="16"/>
      <c r="H11" s="17"/>
      <c r="I11" s="1"/>
    </row>
    <row r="12" spans="1:9" ht="12.75">
      <c r="A12" s="1"/>
      <c r="B12" s="16"/>
      <c r="C12" s="17"/>
      <c r="D12" s="1"/>
      <c r="E12" s="1"/>
      <c r="F12" s="1"/>
      <c r="G12" s="16"/>
      <c r="H12" s="17"/>
      <c r="I12" s="1"/>
    </row>
    <row r="13" spans="1:9" ht="12.75">
      <c r="A13" s="1"/>
      <c r="B13" s="18"/>
      <c r="C13" s="19"/>
      <c r="D13" s="1"/>
      <c r="E13" s="1"/>
      <c r="F13" s="1"/>
      <c r="G13" s="18"/>
      <c r="H13" s="19"/>
      <c r="I13" s="1"/>
    </row>
    <row r="14" spans="1:9" ht="12.75">
      <c r="A14" s="1"/>
      <c r="B14" s="1"/>
      <c r="C14" s="1"/>
      <c r="D14" s="1"/>
      <c r="E14" s="1"/>
      <c r="F14" s="1"/>
      <c r="G14" s="1"/>
      <c r="H14" s="5">
        <f>0.0278*G8</f>
        <v>0</v>
      </c>
      <c r="I14" s="1"/>
    </row>
    <row r="15" spans="1:9" ht="12.75">
      <c r="A15" s="1"/>
      <c r="B15" s="1"/>
      <c r="C15" s="1"/>
      <c r="D15" s="1"/>
      <c r="E15" s="1"/>
      <c r="F15" s="1"/>
      <c r="G15" s="1"/>
      <c r="H15" s="5">
        <f>1.0278-H14</f>
        <v>1.0278</v>
      </c>
      <c r="I15" s="1"/>
    </row>
    <row r="16" spans="1:9" ht="12.75">
      <c r="A16" s="11" t="s">
        <v>6</v>
      </c>
      <c r="B16" s="11"/>
      <c r="C16" s="11"/>
      <c r="D16" s="10">
        <f>B8/H15</f>
        <v>0</v>
      </c>
      <c r="E16" s="10"/>
      <c r="F16" s="10"/>
      <c r="G16" s="11" t="s">
        <v>7</v>
      </c>
      <c r="H16" s="11"/>
      <c r="I16" s="11"/>
    </row>
    <row r="17" spans="1:11" ht="12.75">
      <c r="A17" s="11"/>
      <c r="B17" s="11"/>
      <c r="C17" s="11"/>
      <c r="D17" s="10"/>
      <c r="E17" s="10"/>
      <c r="F17" s="10"/>
      <c r="G17" s="11"/>
      <c r="H17" s="11"/>
      <c r="I17" s="11"/>
      <c r="K17" s="2"/>
    </row>
    <row r="18" spans="1:9" ht="12.75">
      <c r="A18" s="11"/>
      <c r="B18" s="11"/>
      <c r="C18" s="11"/>
      <c r="D18" s="10"/>
      <c r="E18" s="10"/>
      <c r="F18" s="10"/>
      <c r="G18" s="11"/>
      <c r="H18" s="11"/>
      <c r="I18" s="11"/>
    </row>
    <row r="19" spans="1:9" ht="12.75">
      <c r="A19" s="11"/>
      <c r="B19" s="11"/>
      <c r="C19" s="11"/>
      <c r="D19" s="10"/>
      <c r="E19" s="10"/>
      <c r="F19" s="10"/>
      <c r="G19" s="11"/>
      <c r="H19" s="11"/>
      <c r="I19" s="11"/>
    </row>
    <row r="20" spans="1:9" ht="12.75">
      <c r="A20" s="11"/>
      <c r="B20" s="11"/>
      <c r="C20" s="11"/>
      <c r="D20" s="10"/>
      <c r="E20" s="10"/>
      <c r="F20" s="10"/>
      <c r="G20" s="11"/>
      <c r="H20" s="11"/>
      <c r="I20" s="11"/>
    </row>
    <row r="21" spans="1:9" ht="12.75">
      <c r="A21" s="11"/>
      <c r="B21" s="11"/>
      <c r="C21" s="11"/>
      <c r="D21" s="10"/>
      <c r="E21" s="10"/>
      <c r="F21" s="10"/>
      <c r="G21" s="11"/>
      <c r="H21" s="11"/>
      <c r="I21" s="11"/>
    </row>
    <row r="22" spans="1:9" ht="12.75" hidden="1">
      <c r="A22" s="11"/>
      <c r="B22" s="11"/>
      <c r="C22" s="11"/>
      <c r="D22" s="10"/>
      <c r="E22" s="10"/>
      <c r="F22" s="10"/>
      <c r="G22" s="11"/>
      <c r="H22" s="11"/>
      <c r="I22" s="11"/>
    </row>
    <row r="23" spans="1:9" ht="12.75" hidden="1">
      <c r="A23" s="11"/>
      <c r="B23" s="11"/>
      <c r="C23" s="11"/>
      <c r="D23" s="10"/>
      <c r="E23" s="10"/>
      <c r="F23" s="10"/>
      <c r="G23" s="11"/>
      <c r="H23" s="11"/>
      <c r="I23" s="11"/>
    </row>
    <row r="24" spans="1:9" ht="23.25">
      <c r="A24" s="3" t="s">
        <v>8</v>
      </c>
      <c r="B24" s="6"/>
      <c r="C24" s="7">
        <f>D16*0.4</f>
        <v>0</v>
      </c>
      <c r="D24" s="8" t="s">
        <v>9</v>
      </c>
      <c r="E24" s="1"/>
      <c r="F24" s="1"/>
      <c r="G24" s="1"/>
      <c r="H24" s="1"/>
      <c r="I24" s="1"/>
    </row>
    <row r="25" spans="1:9" ht="23.25">
      <c r="A25" s="9">
        <v>0.45</v>
      </c>
      <c r="B25" s="6"/>
      <c r="C25" s="7">
        <f>D16*0.45</f>
        <v>0</v>
      </c>
      <c r="D25" s="8" t="s">
        <v>9</v>
      </c>
      <c r="E25" s="1"/>
      <c r="F25" s="1"/>
      <c r="G25" s="1"/>
      <c r="H25" s="1"/>
      <c r="I25" s="1"/>
    </row>
    <row r="26" spans="1:9" ht="23.25">
      <c r="A26" s="9">
        <v>0.5</v>
      </c>
      <c r="B26" s="6"/>
      <c r="C26" s="7">
        <f>D16*0.5</f>
        <v>0</v>
      </c>
      <c r="D26" s="8" t="s">
        <v>9</v>
      </c>
      <c r="E26" s="1"/>
      <c r="F26" s="1"/>
      <c r="G26" s="1"/>
      <c r="H26" s="1"/>
      <c r="I26" s="1"/>
    </row>
    <row r="27" spans="1:9" ht="23.25">
      <c r="A27" s="9">
        <v>0.55</v>
      </c>
      <c r="B27" s="6"/>
      <c r="C27" s="7">
        <f>D16*0.55</f>
        <v>0</v>
      </c>
      <c r="D27" s="8" t="s">
        <v>9</v>
      </c>
      <c r="E27" s="1"/>
      <c r="F27" s="1"/>
      <c r="G27" s="1"/>
      <c r="H27" s="1"/>
      <c r="I27" s="1"/>
    </row>
    <row r="28" spans="1:9" ht="23.25">
      <c r="A28" s="9">
        <v>0.6</v>
      </c>
      <c r="B28" s="6"/>
      <c r="C28" s="7">
        <f>D16*0.6</f>
        <v>0</v>
      </c>
      <c r="D28" s="8" t="s">
        <v>9</v>
      </c>
      <c r="E28" s="1"/>
      <c r="F28" s="1"/>
      <c r="G28" s="1"/>
      <c r="H28" s="1"/>
      <c r="I28" s="1"/>
    </row>
    <row r="29" spans="1:9" ht="23.25">
      <c r="A29" s="9">
        <v>0.65</v>
      </c>
      <c r="B29" s="6"/>
      <c r="C29" s="7">
        <f>D16*0.65</f>
        <v>0</v>
      </c>
      <c r="D29" s="8" t="s">
        <v>9</v>
      </c>
      <c r="E29" s="1"/>
      <c r="F29" s="1"/>
      <c r="G29" s="1"/>
      <c r="H29" s="1"/>
      <c r="I29" s="1"/>
    </row>
    <row r="30" spans="1:9" ht="23.25">
      <c r="A30" s="9">
        <v>0.7</v>
      </c>
      <c r="B30" s="6"/>
      <c r="C30" s="7">
        <f>D16*0.7</f>
        <v>0</v>
      </c>
      <c r="D30" s="8" t="s">
        <v>9</v>
      </c>
      <c r="E30" s="1"/>
      <c r="F30" s="1"/>
      <c r="G30" s="1"/>
      <c r="H30" s="1"/>
      <c r="I30" s="1"/>
    </row>
    <row r="31" spans="1:9" ht="23.25">
      <c r="A31" s="9">
        <v>0.75</v>
      </c>
      <c r="B31" s="6"/>
      <c r="C31" s="7">
        <f>D16*0.75</f>
        <v>0</v>
      </c>
      <c r="D31" s="8" t="s">
        <v>9</v>
      </c>
      <c r="E31" s="1"/>
      <c r="F31" s="1"/>
      <c r="G31" s="1"/>
      <c r="H31" s="1"/>
      <c r="I31" s="1"/>
    </row>
    <row r="32" spans="1:9" ht="23.25">
      <c r="A32" s="9">
        <v>0.8</v>
      </c>
      <c r="B32" s="6"/>
      <c r="C32" s="7">
        <f>D16*0.8</f>
        <v>0</v>
      </c>
      <c r="D32" s="8" t="s">
        <v>9</v>
      </c>
      <c r="E32" s="1"/>
      <c r="F32" s="1"/>
      <c r="G32" s="1"/>
      <c r="H32" s="1"/>
      <c r="I32" s="1"/>
    </row>
    <row r="33" spans="1:9" ht="23.25">
      <c r="A33" s="9">
        <v>0.85</v>
      </c>
      <c r="B33" s="6"/>
      <c r="C33" s="7">
        <f>D16*0.85</f>
        <v>0</v>
      </c>
      <c r="D33" s="8" t="s">
        <v>9</v>
      </c>
      <c r="E33" s="1"/>
      <c r="F33" s="1"/>
      <c r="G33" s="1"/>
      <c r="H33" s="1"/>
      <c r="I33" s="1"/>
    </row>
    <row r="34" spans="1:9" ht="23.25">
      <c r="A34" s="9">
        <v>0.9</v>
      </c>
      <c r="B34" s="6"/>
      <c r="C34" s="7">
        <f>D16*0.9</f>
        <v>0</v>
      </c>
      <c r="D34" s="8" t="s">
        <v>9</v>
      </c>
      <c r="E34" s="1"/>
      <c r="F34" s="1"/>
      <c r="G34" s="1"/>
      <c r="H34" s="1"/>
      <c r="I34" s="1"/>
    </row>
    <row r="35" spans="1:9" ht="23.25">
      <c r="A35" s="9">
        <v>0.95</v>
      </c>
      <c r="B35" s="6"/>
      <c r="C35" s="7">
        <f>D16*0.95</f>
        <v>0</v>
      </c>
      <c r="D35" s="8" t="s">
        <v>9</v>
      </c>
      <c r="E35" s="1"/>
      <c r="F35" s="1"/>
      <c r="G35" s="1"/>
      <c r="H35" s="1"/>
      <c r="I35" s="1"/>
    </row>
  </sheetData>
  <sheetProtection password="C622" sheet="1" objects="1" scenarios="1" selectLockedCells="1"/>
  <mergeCells count="12">
    <mergeCell ref="F6:I6"/>
    <mergeCell ref="A6:D6"/>
    <mergeCell ref="D16:F23"/>
    <mergeCell ref="A16:C23"/>
    <mergeCell ref="G16:I23"/>
    <mergeCell ref="A1:I1"/>
    <mergeCell ref="A2:I2"/>
    <mergeCell ref="A3:I3"/>
    <mergeCell ref="B8:C13"/>
    <mergeCell ref="G8:H13"/>
    <mergeCell ref="A5:D5"/>
    <mergeCell ref="F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Flex Wheeler</cp:lastModifiedBy>
  <cp:lastPrinted>2007-09-14T14:42:46Z</cp:lastPrinted>
  <dcterms:created xsi:type="dcterms:W3CDTF">2007-09-14T14:23:14Z</dcterms:created>
  <dcterms:modified xsi:type="dcterms:W3CDTF">2007-10-02T18:40:50Z</dcterms:modified>
  <cp:category/>
  <cp:version/>
  <cp:contentType/>
  <cp:contentStatus/>
</cp:coreProperties>
</file>