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<sst xmlns="http://schemas.openxmlformats.org/spreadsheetml/2006/main" count="25" uniqueCount="25">
  <si>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Imbragatura C 79</t>
  </si>
  <si>
    <t>Corda edelrid mt 30</t>
  </si>
  <si>
    <t>Cordino per bellunese</t>
  </si>
  <si>
    <t>pesino da lancio</t>
  </si>
  <si>
    <t xml:space="preserve">sagolino </t>
  </si>
  <si>
    <t>carrucolino</t>
  </si>
  <si>
    <t>maniglia doppia</t>
  </si>
  <si>
    <t>fettuccia cm. 60</t>
  </si>
  <si>
    <t>maglia a vite</t>
  </si>
  <si>
    <t>moschettone HMS</t>
  </si>
  <si>
    <t>moschettone Harness</t>
  </si>
  <si>
    <t>moschettone porta materiali</t>
  </si>
  <si>
    <t>falsa forcella</t>
  </si>
  <si>
    <t>Longe grillon</t>
  </si>
  <si>
    <t>discensore a 8 big</t>
  </si>
  <si>
    <t>borsa</t>
  </si>
  <si>
    <t>casco magic kong</t>
  </si>
  <si>
    <t>imp</t>
  </si>
  <si>
    <t>iva</t>
  </si>
  <si>
    <t>Totale</t>
  </si>
  <si>
    <t>Quantità</t>
  </si>
  <si>
    <t>descrizione</t>
  </si>
  <si>
    <t>prezzo</t>
  </si>
  <si>
    <t>totale</t>
  </si>
  <si>
    <t>Prezzo Corsista Iva comp.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</si>
</sst>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</xdr:rowOff>
    </xdr:from>
    <xdr:to>
      <xdr:col>1</xdr:col>
      <xdr:colOff>685800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1334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D34"/>
  <sheetViews>
    <sheetView tabSelected="1" workbookViewId="0" topLeftCell="A15">
      <selection activeCell="C27" sqref="C27"/>
    </sheetView>
  </sheetViews>
  <sheetFormatPr defaultColWidth="9.140625" defaultRowHeight="12.75"/>
  <cols>
    <col min="2" max="2" width="29.7109375" style="0" bestFit="1" customWidth="1"/>
  </cols>
  <sheetData>
    <row r="10" spans="1:4" ht="12.75">
      <c r="A10" s="5" t="s">
        <v>20</v>
      </c>
      <c r="B10" s="5" t="s">
        <v>21</v>
      </c>
      <c r="C10" s="5" t="s">
        <v>22</v>
      </c>
      <c r="D10" s="5" t="s">
        <v>23</v>
      </c>
    </row>
    <row r="11" spans="1:4" ht="12.75">
      <c r="A11" s="4">
        <v>1</v>
      </c>
      <c r="B11" t="s">
        <v>0</v>
      </c>
      <c r="C11" s="1">
        <v>109.75</v>
      </c>
      <c r="D11">
        <f>A11*C11</f>
        <v>109.75</v>
      </c>
    </row>
    <row r="12" spans="1:4" ht="12.75">
      <c r="A12" s="4">
        <v>1</v>
      </c>
      <c r="B12" t="s">
        <v>1</v>
      </c>
      <c r="C12" s="1">
        <v>130</v>
      </c>
      <c r="D12">
        <f aca="true" t="shared" si="0" ref="D12:D27">A12*C12</f>
        <v>130</v>
      </c>
    </row>
    <row r="13" spans="1:4" ht="12.75">
      <c r="A13" s="4">
        <v>1</v>
      </c>
      <c r="B13" t="s">
        <v>2</v>
      </c>
      <c r="C13" s="1">
        <v>36</v>
      </c>
      <c r="D13">
        <f t="shared" si="0"/>
        <v>36</v>
      </c>
    </row>
    <row r="14" spans="1:4" ht="12.75">
      <c r="A14" s="4">
        <v>2</v>
      </c>
      <c r="B14" t="s">
        <v>3</v>
      </c>
      <c r="C14" s="1">
        <v>13.5</v>
      </c>
      <c r="D14">
        <f t="shared" si="0"/>
        <v>27</v>
      </c>
    </row>
    <row r="15" spans="1:4" ht="12.75">
      <c r="A15" s="4">
        <v>1</v>
      </c>
      <c r="B15" t="s">
        <v>4</v>
      </c>
      <c r="C15" s="1">
        <v>7</v>
      </c>
      <c r="D15">
        <f t="shared" si="0"/>
        <v>7</v>
      </c>
    </row>
    <row r="16" spans="1:4" ht="12.75">
      <c r="A16" s="4">
        <v>1</v>
      </c>
      <c r="B16" t="s">
        <v>5</v>
      </c>
      <c r="C16" s="1">
        <v>5</v>
      </c>
      <c r="D16">
        <f t="shared" si="0"/>
        <v>5</v>
      </c>
    </row>
    <row r="17" spans="1:4" ht="12.75">
      <c r="A17" s="4">
        <v>1</v>
      </c>
      <c r="B17" t="s">
        <v>6</v>
      </c>
      <c r="C17" s="1">
        <v>79</v>
      </c>
      <c r="D17">
        <f t="shared" si="0"/>
        <v>79</v>
      </c>
    </row>
    <row r="18" spans="1:4" ht="12.75">
      <c r="A18" s="4">
        <v>1</v>
      </c>
      <c r="B18" t="s">
        <v>7</v>
      </c>
      <c r="C18" s="1">
        <v>4</v>
      </c>
      <c r="D18">
        <f t="shared" si="0"/>
        <v>4</v>
      </c>
    </row>
    <row r="19" spans="1:4" ht="12.75">
      <c r="A19" s="4">
        <v>1</v>
      </c>
      <c r="B19" t="s">
        <v>8</v>
      </c>
      <c r="C19" s="1">
        <v>2</v>
      </c>
      <c r="D19">
        <f t="shared" si="0"/>
        <v>2</v>
      </c>
    </row>
    <row r="20" spans="1:4" ht="12.75">
      <c r="A20" s="4">
        <v>3</v>
      </c>
      <c r="B20" t="s">
        <v>9</v>
      </c>
      <c r="C20" s="1">
        <v>9.95</v>
      </c>
      <c r="D20">
        <f t="shared" si="0"/>
        <v>29.849999999999998</v>
      </c>
    </row>
    <row r="21" spans="1:4" ht="12.75">
      <c r="A21" s="4">
        <v>1</v>
      </c>
      <c r="B21" t="s">
        <v>10</v>
      </c>
      <c r="C21" s="1">
        <v>8.45</v>
      </c>
      <c r="D21">
        <f t="shared" si="0"/>
        <v>8.45</v>
      </c>
    </row>
    <row r="22" spans="1:4" ht="12.75">
      <c r="A22" s="4">
        <v>1</v>
      </c>
      <c r="B22" t="s">
        <v>11</v>
      </c>
      <c r="C22" s="1">
        <v>2.5</v>
      </c>
      <c r="D22">
        <f t="shared" si="0"/>
        <v>2.5</v>
      </c>
    </row>
    <row r="23" spans="1:4" ht="12.75">
      <c r="A23" s="4">
        <v>1</v>
      </c>
      <c r="B23" t="s">
        <v>12</v>
      </c>
      <c r="C23" s="1">
        <v>27.39</v>
      </c>
      <c r="D23">
        <f t="shared" si="0"/>
        <v>27.39</v>
      </c>
    </row>
    <row r="24" spans="1:4" ht="12.75">
      <c r="A24" s="4">
        <v>1</v>
      </c>
      <c r="B24" t="s">
        <v>13</v>
      </c>
      <c r="C24" s="1">
        <v>84.48</v>
      </c>
      <c r="D24">
        <f t="shared" si="0"/>
        <v>84.48</v>
      </c>
    </row>
    <row r="25" spans="1:4" ht="12.75">
      <c r="A25" s="4">
        <v>1</v>
      </c>
      <c r="B25" t="s">
        <v>14</v>
      </c>
      <c r="C25" s="1">
        <v>16.1</v>
      </c>
      <c r="D25">
        <f t="shared" si="0"/>
        <v>16.1</v>
      </c>
    </row>
    <row r="26" spans="1:4" ht="12.75">
      <c r="A26" s="4">
        <v>1</v>
      </c>
      <c r="B26" t="s">
        <v>15</v>
      </c>
      <c r="C26" s="1">
        <v>28</v>
      </c>
      <c r="D26">
        <f t="shared" si="0"/>
        <v>28</v>
      </c>
    </row>
    <row r="27" spans="1:4" ht="12.75">
      <c r="A27" s="4">
        <v>1</v>
      </c>
      <c r="B27" t="s">
        <v>16</v>
      </c>
      <c r="C27" s="1">
        <v>37.55</v>
      </c>
      <c r="D27">
        <f t="shared" si="0"/>
        <v>37.55</v>
      </c>
    </row>
    <row r="28" spans="3:4" ht="12.75">
      <c r="C28" t="s">
        <v>17</v>
      </c>
      <c r="D28" s="1">
        <f>SUM(D11:D27)</f>
        <v>634.0699999999999</v>
      </c>
    </row>
    <row r="29" spans="3:4" ht="12.75">
      <c r="C29" t="s">
        <v>18</v>
      </c>
      <c r="D29" s="1">
        <f>D28*20/100</f>
        <v>126.81399999999998</v>
      </c>
    </row>
    <row r="30" spans="3:4" ht="12.75">
      <c r="C30" t="s">
        <v>19</v>
      </c>
      <c r="D30" s="1">
        <f>SUM(D28:D29)</f>
        <v>760.8839999999999</v>
      </c>
    </row>
    <row r="32" ht="13.5" thickBot="1"/>
    <row r="33" ht="15.75">
      <c r="B33" s="2" t="s">
        <v>24</v>
      </c>
    </row>
    <row r="34" ht="16.5" thickBot="1">
      <c r="B34" s="3">
        <f>D30-(D30*5/100)</f>
        <v>722.8397999999999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Hobby Agricoltura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Morchio Vittorio</dc:creator>
  <cp:keywords/>
  <dc:description/>
  <cp:lastModifiedBy>Vittorio</cp:lastModifiedBy>
  <cp:lastPrinted>2005-10-18T09:01:41Z</cp:lastPrinted>
  <dcterms:created xsi:type="dcterms:W3CDTF">2005-10-18T08:47:00Z</dcterms:created>
  <dcterms:modified xsi:type="dcterms:W3CDTF">2006-12-23T08:50:47Z</dcterms:modified>
  <cp:category/>
  <cp:version/>
  <cp:contentType/>
  <cp:contentStatus/>
</cp:coreProperties>
</file>