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<sst xmlns="http://schemas.openxmlformats.org/spreadsheetml/2006/main" count="25" uniqueCount="5">
  <si>
    <t xml:space="preserve">               TABELLA RAPPORTI POTENZE TENSIONI</t>
  </si>
  <si>
    <t>Valore dBm</t>
  </si>
  <si>
    <t>Valore dBµV</t>
  </si>
  <si>
    <t>Valore µV</t>
  </si>
  <si>
    <t>Valore mWatt</t>
  </si>
</sst>
</file>

<file path=xl/styles.xml><?xml version="1.0" encoding="utf-8"?>
<styleSheet xmlns="http://schemas.openxmlformats.org/spreadsheetml/2006/main">
  <numFmts count="3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  <numFmt numFmtId="169" formatCode="0.0000000000"/>
    <numFmt numFmtId="170" formatCode="_(* #,##0.0_);_(* \(#,##0.0\);_(* &quot;-&quot;_);_(@_)"/>
    <numFmt numFmtId="171" formatCode="_(* #,##0.00_);_(* \(#,##0.00\);_(* &quot;-&quot;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00_);_(* \(#,##0.000\);_(* &quot;-&quot;_);_(@_)"/>
    <numFmt numFmtId="179" formatCode="_(* #,##0.0000_);_(* \(#,##0.0000\);_(* &quot;-&quot;_);_(@_)"/>
    <numFmt numFmtId="180" formatCode="_(* #,##0.00000_);_(* \(#,##0.00000\);_(* &quot;-&quot;_);_(@_)"/>
    <numFmt numFmtId="181" formatCode="_(* #,##0.000000_);_(* \(#,##0.000000\);_(* &quot;-&quot;_);_(@_)"/>
    <numFmt numFmtId="182" formatCode="_(* #,##0.0000000_);_(* \(#,##0.0000000\);_(* &quot;-&quot;_);_(@_)"/>
    <numFmt numFmtId="183" formatCode="_(* #,##0.00000000_);_(* \(#,##0.00000000\);_(* &quot;-&quot;_);_(@_)"/>
    <numFmt numFmtId="184" formatCode="_(* #,##0.000000000_);_(* \(#,##0.000000000\);_(* &quot;-&quot;_);_(@_)"/>
    <numFmt numFmtId="185" formatCode="_(* #,##0.0000000000_);_(* \(#,##0.0000000000\);_(* &quot;-&quot;_);_(@_)"/>
    <numFmt numFmtId="186" formatCode="_(* #,##0.00000000000_);_(* \(#,##0.00000000000\);_(* &quot;-&quot;_);_(@_)"/>
    <numFmt numFmtId="187" formatCode="_(* #,##0.000000000000_);_(* \(#,##0.000000000000\);_(* &quot;-&quot;_);_(@_)"/>
    <numFmt numFmtId="188" formatCode="_(* #,##0.0000000000000_);_(* \(#,##0.0000000000000\);_(* &quot;-&quot;_);_(@_)"/>
    <numFmt numFmtId="189" formatCode="_(* #,##0.00000000000000_);_(* \(#,##0.00000000000000\);_(* &quot;-&quot;_);_(@_)"/>
    <numFmt numFmtId="190" formatCode="_(* #,##0.000000000000000_);_(* \(#,##0.000000000000000\);_(* &quot;-&quot;_);_(@_)"/>
    <numFmt numFmtId="191" formatCode="0.000000000"/>
  </numFmts>
  <fonts count="1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23"/>
      <name val="Arial"/>
      <family val="2"/>
    </font>
    <font>
      <sz val="8"/>
      <name val="Tahoma"/>
      <family val="0"/>
    </font>
    <font>
      <sz val="10"/>
      <name val="Arial"/>
      <family val="2"/>
    </font>
    <font>
      <b/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8" fontId="1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16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7" sqref="B7"/>
    </sheetView>
  </sheetViews>
  <sheetFormatPr defaultColWidth="9.140625" defaultRowHeight="12.75"/>
  <cols>
    <col min="1" max="1" width="12.8515625" style="0" customWidth="1"/>
    <col min="2" max="2" width="14.00390625" style="1" bestFit="1" customWidth="1"/>
    <col min="3" max="3" width="12.28125" style="0" customWidth="1"/>
    <col min="4" max="4" width="13.00390625" style="0" customWidth="1"/>
    <col min="5" max="5" width="12.421875" style="0" customWidth="1"/>
    <col min="6" max="6" width="13.8515625" style="0" customWidth="1"/>
    <col min="8" max="16384" width="8.421875" style="0" bestFit="1" customWidth="1"/>
  </cols>
  <sheetData>
    <row r="1" ht="20.25">
      <c r="A1" s="2" t="s">
        <v>0</v>
      </c>
    </row>
    <row r="2" ht="12.75">
      <c r="B2" s="5"/>
    </row>
    <row r="4" spans="1:6" ht="12.75">
      <c r="A4" s="3"/>
      <c r="B4" s="5"/>
      <c r="C4" s="7" t="s">
        <v>1</v>
      </c>
      <c r="D4" s="6" t="s">
        <v>2</v>
      </c>
      <c r="E4" s="8" t="s">
        <v>3</v>
      </c>
      <c r="F4" s="15" t="s">
        <v>4</v>
      </c>
    </row>
    <row r="5" spans="1:6" ht="12.75">
      <c r="A5" s="16" t="s">
        <v>1</v>
      </c>
      <c r="B5" s="20">
        <v>-100</v>
      </c>
      <c r="C5" s="21">
        <f>B5</f>
        <v>-100</v>
      </c>
      <c r="D5" s="4">
        <f>SUM(B5,107)</f>
        <v>7</v>
      </c>
      <c r="E5" s="4">
        <f>POWER(10,((B5+107)/20))</f>
        <v>2.2387211385683394</v>
      </c>
      <c r="F5" s="24">
        <f>POWER(10,B5/10)</f>
        <v>1E-10</v>
      </c>
    </row>
    <row r="6" spans="1:6" ht="12.75">
      <c r="A6" s="17" t="s">
        <v>2</v>
      </c>
      <c r="B6" s="20">
        <v>-20</v>
      </c>
      <c r="C6" s="21">
        <f>SUM(B6-107)</f>
        <v>-127</v>
      </c>
      <c r="D6" s="4">
        <f>B6</f>
        <v>-20</v>
      </c>
      <c r="E6" s="21">
        <f>POWER(10,B6/20)</f>
        <v>0.1</v>
      </c>
      <c r="F6" s="21">
        <f>POWER(10,C6/10)</f>
        <v>1.9952623149688807E-13</v>
      </c>
    </row>
    <row r="7" spans="1:6" ht="12.75">
      <c r="A7" s="18" t="s">
        <v>3</v>
      </c>
      <c r="B7" s="20">
        <v>0.1</v>
      </c>
      <c r="C7" s="21">
        <f>(20*LOG10(B7))-107</f>
        <v>-127</v>
      </c>
      <c r="D7" s="21">
        <f>20*LOG10(B7)</f>
        <v>-20</v>
      </c>
      <c r="E7" s="21">
        <f>B7</f>
        <v>0.1</v>
      </c>
      <c r="F7" s="21">
        <f>POWER(10,C7/10)</f>
        <v>1.9952623149688807E-13</v>
      </c>
    </row>
    <row r="8" spans="1:6" ht="12.75">
      <c r="A8" s="19" t="s">
        <v>4</v>
      </c>
      <c r="B8" s="23">
        <v>0.001</v>
      </c>
      <c r="C8" s="22">
        <f>10*LOG10(B8)</f>
        <v>-30</v>
      </c>
      <c r="D8" s="21">
        <f>SUM(C8,107)</f>
        <v>77</v>
      </c>
      <c r="E8" s="21">
        <f>20*LOG10(D8)</f>
        <v>37.72981450344964</v>
      </c>
      <c r="F8" s="21">
        <f>B8</f>
        <v>0.001</v>
      </c>
    </row>
    <row r="9" ht="12.75">
      <c r="A9" s="3"/>
    </row>
    <row r="10" spans="1:2" ht="12.75">
      <c r="A10" s="10" t="s">
        <v>1</v>
      </c>
      <c r="B10" s="6" t="s">
        <v>2</v>
      </c>
    </row>
    <row r="11" spans="1:2" ht="12.75">
      <c r="A11" s="3">
        <v>-30</v>
      </c>
      <c r="B11" s="5">
        <f>SUM(A11,107)</f>
        <v>77</v>
      </c>
    </row>
    <row r="12" spans="1:2" ht="12.75">
      <c r="A12" s="3"/>
      <c r="B12" s="5"/>
    </row>
    <row r="13" spans="1:2" ht="12.75">
      <c r="A13" s="11" t="s">
        <v>2</v>
      </c>
      <c r="B13" s="7" t="s">
        <v>1</v>
      </c>
    </row>
    <row r="14" spans="1:2" ht="12.75">
      <c r="A14" s="3">
        <v>1</v>
      </c>
      <c r="B14" s="5">
        <f>SUM(A14-107)</f>
        <v>-106</v>
      </c>
    </row>
    <row r="15" spans="1:2" ht="12.75">
      <c r="A15" s="3"/>
      <c r="B15" s="5"/>
    </row>
    <row r="16" spans="1:2" ht="12.75">
      <c r="A16" s="12" t="s">
        <v>3</v>
      </c>
      <c r="B16" s="6" t="s">
        <v>2</v>
      </c>
    </row>
    <row r="17" spans="1:2" ht="12.75">
      <c r="A17" s="13">
        <v>0.0006944444444444445</v>
      </c>
      <c r="B17" s="5">
        <f>20*LOG10(A17)</f>
        <v>-63.167249841905</v>
      </c>
    </row>
    <row r="18" spans="1:2" ht="12.75">
      <c r="A18" s="3"/>
      <c r="B18" s="5"/>
    </row>
    <row r="19" spans="1:2" ht="12.75">
      <c r="A19" s="11" t="s">
        <v>2</v>
      </c>
      <c r="B19" s="8" t="s">
        <v>3</v>
      </c>
    </row>
    <row r="20" spans="1:2" ht="12.75">
      <c r="A20" s="3">
        <v>-7</v>
      </c>
      <c r="B20" s="5">
        <f>POWER(10,A20/20)</f>
        <v>0.44668359215096315</v>
      </c>
    </row>
    <row r="21" spans="1:2" ht="12.75">
      <c r="A21" s="3"/>
      <c r="B21" s="5"/>
    </row>
    <row r="22" spans="1:2" ht="12.75">
      <c r="A22" s="10" t="s">
        <v>1</v>
      </c>
      <c r="B22" s="8" t="s">
        <v>3</v>
      </c>
    </row>
    <row r="23" spans="1:2" ht="12.75">
      <c r="A23" s="3">
        <v>20</v>
      </c>
      <c r="B23" s="5">
        <f>POWER(10,((A23+107)/20))</f>
        <v>2238721.138568339</v>
      </c>
    </row>
    <row r="24" spans="1:2" ht="12.75">
      <c r="A24" s="3"/>
      <c r="B24" s="5"/>
    </row>
    <row r="25" spans="1:2" ht="12.75">
      <c r="A25" s="12" t="s">
        <v>3</v>
      </c>
      <c r="B25" s="7" t="s">
        <v>1</v>
      </c>
    </row>
    <row r="26" spans="1:2" ht="12.75">
      <c r="A26" s="3">
        <v>1</v>
      </c>
      <c r="B26" s="5">
        <f>(20*LOG10(A26))-107</f>
        <v>-107</v>
      </c>
    </row>
    <row r="27" spans="1:2" ht="12.75">
      <c r="A27" s="3"/>
      <c r="B27" s="5"/>
    </row>
    <row r="28" spans="1:2" ht="12.75">
      <c r="A28" s="14" t="s">
        <v>4</v>
      </c>
      <c r="B28" s="7" t="s">
        <v>1</v>
      </c>
    </row>
    <row r="29" spans="1:2" ht="12.75">
      <c r="A29" s="3">
        <v>1</v>
      </c>
      <c r="B29" s="5">
        <f>10*LOG10(A29)</f>
        <v>0</v>
      </c>
    </row>
    <row r="30" spans="1:2" ht="12.75">
      <c r="A30" s="3"/>
      <c r="B30" s="5"/>
    </row>
    <row r="31" spans="1:2" ht="12.75">
      <c r="A31" s="10" t="s">
        <v>1</v>
      </c>
      <c r="B31" s="9" t="s">
        <v>4</v>
      </c>
    </row>
    <row r="32" spans="1:2" ht="12.75">
      <c r="A32" s="3">
        <v>-107</v>
      </c>
      <c r="B32" s="5">
        <f>POWER(10,A32/10)</f>
        <v>1.995262314968878E-11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IspettSardegna</cp:lastModifiedBy>
  <dcterms:modified xsi:type="dcterms:W3CDTF">2009-04-02T12:17:27Z</dcterms:modified>
  <cp:category/>
  <cp:version/>
  <cp:contentType/>
  <cp:contentStatus/>
</cp:coreProperties>
</file>