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594" activeTab="1"/>
  </bookViews>
  <sheets>
    <sheet name="1" sheetId="1" r:id="rId1"/>
    <sheet name="2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<sst xmlns="http://schemas.openxmlformats.org/spreadsheetml/2006/main" count="133" uniqueCount="83">
  <si>
    <t>giocatore</t>
  </si>
  <si>
    <t>pie de ma 2005</t>
  </si>
  <si>
    <t>casello</t>
  </si>
  <si>
    <t>Ninja - Crally</t>
  </si>
  <si>
    <t>Paolo - Billy</t>
  </si>
  <si>
    <t>Gaia - Lucia</t>
  </si>
  <si>
    <t>Principe - Canella</t>
  </si>
  <si>
    <t>Moreno - Raso</t>
  </si>
  <si>
    <t>Maggi - Ricci</t>
  </si>
  <si>
    <t>Super - Spunky</t>
  </si>
  <si>
    <t>Amici Mimmo</t>
  </si>
  <si>
    <t>Nicola - Tartarini</t>
  </si>
  <si>
    <t>Raso - Mimmo</t>
  </si>
  <si>
    <t>Papà Desirè - Lucia</t>
  </si>
  <si>
    <t>Gaia - Marchetto</t>
  </si>
  <si>
    <t>Mirco - Crally</t>
  </si>
  <si>
    <t>Serena - Jacopo</t>
  </si>
  <si>
    <t>Desirè - Tartarini</t>
  </si>
  <si>
    <t>Moreno - Pinotto</t>
  </si>
  <si>
    <t>Maggi - Lenny</t>
  </si>
  <si>
    <t>Ninja - Mimmo</t>
  </si>
  <si>
    <t>Lenny - Billy</t>
  </si>
  <si>
    <t>Cantri - Crally</t>
  </si>
  <si>
    <t>Bertocchi - Marco</t>
  </si>
  <si>
    <t>Rossano - Eugenio</t>
  </si>
  <si>
    <t>Davidino - Ivo P.</t>
  </si>
  <si>
    <t>Paolo - Ernesto</t>
  </si>
  <si>
    <t>Desirè - Runi</t>
  </si>
  <si>
    <t>Moremo - Mimmo</t>
  </si>
  <si>
    <t>Artista - Molari</t>
  </si>
  <si>
    <t>Pinotto - Arbé</t>
  </si>
  <si>
    <t>Mauro - Luciano</t>
  </si>
  <si>
    <t>Serena - Oci</t>
  </si>
  <si>
    <t>Caterina - Marchetto</t>
  </si>
  <si>
    <t>Stefano - Mariasole</t>
  </si>
  <si>
    <t>Raso - Billy</t>
  </si>
  <si>
    <t>Moreno - Canella</t>
  </si>
  <si>
    <t>Maggi - Mimmo</t>
  </si>
  <si>
    <t>Paolo - Crally</t>
  </si>
  <si>
    <t>Pinotto - Gualtiero</t>
  </si>
  <si>
    <t>Ninja</t>
  </si>
  <si>
    <t>tot</t>
  </si>
  <si>
    <t>Mimo</t>
  </si>
  <si>
    <t>Billy</t>
  </si>
  <si>
    <t>tornei</t>
  </si>
  <si>
    <t>Lenny</t>
  </si>
  <si>
    <t>Cantri</t>
  </si>
  <si>
    <t>Crally</t>
  </si>
  <si>
    <t>Bertocchi</t>
  </si>
  <si>
    <t>Marchetto</t>
  </si>
  <si>
    <t>Raso</t>
  </si>
  <si>
    <t>Lucia</t>
  </si>
  <si>
    <t>Gaia</t>
  </si>
  <si>
    <t>Maggi</t>
  </si>
  <si>
    <t>Canella</t>
  </si>
  <si>
    <t>Principe</t>
  </si>
  <si>
    <t>Moreno</t>
  </si>
  <si>
    <t>Molari</t>
  </si>
  <si>
    <t>Artista</t>
  </si>
  <si>
    <t>Pinotto</t>
  </si>
  <si>
    <t>Arbè</t>
  </si>
  <si>
    <t>Paolo</t>
  </si>
  <si>
    <t>Piè de mà</t>
  </si>
  <si>
    <t>Casello</t>
  </si>
  <si>
    <t>Paolo - Spunky</t>
  </si>
  <si>
    <t>Gualtiero - Arbè</t>
  </si>
  <si>
    <t>Mauro - Mimmo</t>
  </si>
  <si>
    <t>Pinotto - Gabriele</t>
  </si>
  <si>
    <t>Billy - Crally</t>
  </si>
  <si>
    <t>Super - Lobano</t>
  </si>
  <si>
    <t>Super</t>
  </si>
  <si>
    <t>Spunkchy</t>
  </si>
  <si>
    <t>Gualtiero</t>
  </si>
  <si>
    <t>Mauro</t>
  </si>
  <si>
    <t>Serena</t>
  </si>
  <si>
    <t>Jacopo</t>
  </si>
  <si>
    <t>Stefano</t>
  </si>
  <si>
    <t>Gabriele</t>
  </si>
  <si>
    <t>media *</t>
  </si>
  <si>
    <t>Cocuzzo</t>
  </si>
  <si>
    <t>Bonatti</t>
  </si>
  <si>
    <t>Silvano</t>
  </si>
  <si>
    <t>Simone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</si>
</sst>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Fill="1" applyAlignment="1">
      <alignment/>
    </xf>
    <xf numFmtId="12" fontId="0" fillId="0" borderId="0" xfId="0" applyNumberFormat="1" applyAlignment="1">
      <alignment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5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9</xdr:row>
      <xdr:rowOff>114300</xdr:rowOff>
    </xdr:from>
    <xdr:to>
      <xdr:col>24</xdr:col>
      <xdr:colOff>561975</xdr:colOff>
      <xdr:row>23</xdr:row>
      <xdr:rowOff>38100</xdr:rowOff>
    </xdr:to>
    <xdr:grpSp>
      <xdr:nvGrpSpPr>
        <xdr:cNvPr id="1" name="Group 5"/>
        <xdr:cNvGrpSpPr>
          <a:grpSpLocks/>
        </xdr:cNvGrpSpPr>
      </xdr:nvGrpSpPr>
      <xdr:grpSpPr>
        <a:xfrm>
          <a:off x="16173450" y="1571625"/>
          <a:ext cx="1838325" cy="2190750"/>
          <a:chOff x="780" y="18"/>
          <a:chExt cx="193" cy="185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780" y="18"/>
            <a:ext cx="193" cy="1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(*) 
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come si ottiene la media ?
 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 punti              tornei fatti
 tornei fatti                   3
</a:t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887" y="94"/>
            <a:ext cx="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790" y="95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852" y="84"/>
            <a:ext cx="2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29" sqref="C29"/>
    </sheetView>
  </sheetViews>
  <sheetFormatPr defaultColWidth="9.140625" defaultRowHeight="12.75"/>
  <cols>
    <col min="1" max="1" width="3.00390625" style="0" bestFit="1" customWidth="1"/>
    <col min="2" max="2" width="15.7109375" style="0" bestFit="1" customWidth="1"/>
    <col min="3" max="3" width="17.57421875" style="0" bestFit="1" customWidth="1"/>
    <col min="4" max="4" width="16.28125" style="0" bestFit="1" customWidth="1"/>
    <col min="5" max="5" width="18.140625" style="0" bestFit="1" customWidth="1"/>
    <col min="6" max="6" width="16.140625" style="0" bestFit="1" customWidth="1"/>
  </cols>
  <sheetData>
    <row r="1" spans="1:6" ht="12.75">
      <c r="A1" s="2"/>
      <c r="B1" s="14" t="s">
        <v>1</v>
      </c>
      <c r="C1" s="14"/>
      <c r="D1" s="14"/>
      <c r="E1" s="15" t="s">
        <v>2</v>
      </c>
      <c r="F1" s="15"/>
    </row>
    <row r="2" spans="1:6" ht="12.75">
      <c r="A2" s="2"/>
      <c r="B2" s="3">
        <v>38589</v>
      </c>
      <c r="C2" s="3">
        <v>38595</v>
      </c>
      <c r="D2" s="3">
        <v>38598</v>
      </c>
      <c r="E2" s="3">
        <v>38626</v>
      </c>
      <c r="F2" s="3">
        <v>38634</v>
      </c>
    </row>
    <row r="3" spans="1:6" ht="12.75">
      <c r="A3" s="4">
        <v>1</v>
      </c>
      <c r="B3" s="2" t="s">
        <v>3</v>
      </c>
      <c r="C3" s="2" t="s">
        <v>4</v>
      </c>
      <c r="D3" s="2" t="s">
        <v>20</v>
      </c>
      <c r="E3" s="2" t="s">
        <v>28</v>
      </c>
      <c r="F3" s="2" t="s">
        <v>35</v>
      </c>
    </row>
    <row r="4" spans="1:6" ht="12.75">
      <c r="A4" s="4">
        <v>2</v>
      </c>
      <c r="B4" s="2" t="s">
        <v>4</v>
      </c>
      <c r="C4" s="2" t="s">
        <v>12</v>
      </c>
      <c r="D4" s="2" t="s">
        <v>21</v>
      </c>
      <c r="E4" s="2" t="s">
        <v>3</v>
      </c>
      <c r="F4" s="2" t="s">
        <v>36</v>
      </c>
    </row>
    <row r="5" spans="1:6" ht="12.75">
      <c r="A5" s="4">
        <v>3</v>
      </c>
      <c r="B5" s="2" t="s">
        <v>5</v>
      </c>
      <c r="C5" s="2" t="s">
        <v>13</v>
      </c>
      <c r="D5" s="2" t="s">
        <v>22</v>
      </c>
      <c r="E5" s="2" t="s">
        <v>4</v>
      </c>
      <c r="F5" s="2" t="s">
        <v>37</v>
      </c>
    </row>
    <row r="6" spans="1:6" ht="12.75">
      <c r="A6" s="4">
        <v>4</v>
      </c>
      <c r="B6" s="2" t="s">
        <v>6</v>
      </c>
      <c r="C6" s="2" t="s">
        <v>14</v>
      </c>
      <c r="D6" s="2" t="s">
        <v>23</v>
      </c>
      <c r="E6" s="2" t="s">
        <v>29</v>
      </c>
      <c r="F6" s="2" t="s">
        <v>38</v>
      </c>
    </row>
    <row r="7" spans="1:6" ht="12.75">
      <c r="A7" s="4">
        <v>5</v>
      </c>
      <c r="B7" s="2" t="s">
        <v>7</v>
      </c>
      <c r="C7" s="2" t="s">
        <v>19</v>
      </c>
      <c r="D7" s="2" t="s">
        <v>24</v>
      </c>
      <c r="E7" s="2" t="s">
        <v>30</v>
      </c>
      <c r="F7" s="2" t="s">
        <v>39</v>
      </c>
    </row>
    <row r="8" spans="1:6" ht="12.75">
      <c r="A8" s="4">
        <v>6</v>
      </c>
      <c r="B8" s="2" t="s">
        <v>11</v>
      </c>
      <c r="C8" s="2" t="s">
        <v>18</v>
      </c>
      <c r="D8" s="2" t="s">
        <v>25</v>
      </c>
      <c r="E8" s="2" t="s">
        <v>31</v>
      </c>
      <c r="F8" s="2" t="s">
        <v>9</v>
      </c>
    </row>
    <row r="9" spans="1:6" ht="12.75">
      <c r="A9" s="4">
        <v>7</v>
      </c>
      <c r="B9" s="2" t="s">
        <v>10</v>
      </c>
      <c r="C9" s="2" t="s">
        <v>17</v>
      </c>
      <c r="D9" s="2" t="s">
        <v>26</v>
      </c>
      <c r="E9" s="2" t="s">
        <v>9</v>
      </c>
      <c r="F9" s="2"/>
    </row>
    <row r="10" spans="1:6" ht="12.75">
      <c r="A10" s="4">
        <v>8</v>
      </c>
      <c r="B10" s="2" t="s">
        <v>9</v>
      </c>
      <c r="C10" s="2" t="s">
        <v>16</v>
      </c>
      <c r="D10" s="2" t="s">
        <v>27</v>
      </c>
      <c r="E10" s="2" t="s">
        <v>32</v>
      </c>
      <c r="F10" s="2"/>
    </row>
    <row r="11" spans="1:6" ht="12.75">
      <c r="A11" s="4">
        <v>9</v>
      </c>
      <c r="B11" s="2" t="s">
        <v>8</v>
      </c>
      <c r="C11" s="2" t="s">
        <v>15</v>
      </c>
      <c r="D11" s="2"/>
      <c r="E11" s="2" t="s">
        <v>33</v>
      </c>
      <c r="F11" s="2"/>
    </row>
    <row r="12" spans="1:6" ht="12.75">
      <c r="A12" s="4">
        <v>10</v>
      </c>
      <c r="B12" s="2"/>
      <c r="C12" s="2"/>
      <c r="D12" s="2"/>
      <c r="E12" s="2" t="s">
        <v>34</v>
      </c>
      <c r="F12" s="2"/>
    </row>
    <row r="13" ht="12.75">
      <c r="A13" s="1"/>
    </row>
    <row r="14" ht="12.75">
      <c r="A14" s="1"/>
    </row>
    <row r="15" ht="12.75">
      <c r="A15" s="1"/>
    </row>
  </sheetData>
  <mergeCells count="2">
    <mergeCell ref="B1:D1"/>
    <mergeCell ref="E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0"/>
  <sheetViews>
    <sheetView tabSelected="1" workbookViewId="0" topLeftCell="A13">
      <selection activeCell="E21" sqref="E21"/>
    </sheetView>
  </sheetViews>
  <sheetFormatPr defaultColWidth="9.140625" defaultRowHeight="12.75"/>
  <cols>
    <col min="1" max="1" width="9.57421875" style="0" bestFit="1" customWidth="1"/>
    <col min="2" max="2" width="15.7109375" style="0" customWidth="1"/>
    <col min="3" max="3" width="17.57421875" style="0" bestFit="1" customWidth="1"/>
    <col min="4" max="4" width="16.8515625" style="0" bestFit="1" customWidth="1"/>
    <col min="5" max="5" width="18.140625" style="0" customWidth="1"/>
    <col min="6" max="6" width="16.28125" style="0" customWidth="1"/>
    <col min="7" max="8" width="16.140625" style="0" customWidth="1"/>
    <col min="9" max="9" width="3.28125" style="0" bestFit="1" customWidth="1"/>
    <col min="10" max="10" width="6.28125" style="0" bestFit="1" customWidth="1"/>
    <col min="11" max="11" width="12.421875" style="5" customWidth="1"/>
    <col min="12" max="12" width="7.57421875" style="0" customWidth="1"/>
    <col min="13" max="13" width="5.140625" style="11" bestFit="1" customWidth="1"/>
    <col min="14" max="14" width="9.140625" style="8" customWidth="1"/>
  </cols>
  <sheetData>
    <row r="1" spans="1:8" ht="12.75">
      <c r="A1" s="6"/>
      <c r="B1" s="14" t="s">
        <v>1</v>
      </c>
      <c r="C1" s="14"/>
      <c r="D1" s="14"/>
      <c r="E1" s="17" t="s">
        <v>2</v>
      </c>
      <c r="F1" s="18"/>
      <c r="G1" s="19"/>
      <c r="H1" s="24"/>
    </row>
    <row r="2" spans="1:8" ht="12.75">
      <c r="A2" s="6"/>
      <c r="B2" s="3">
        <v>38589</v>
      </c>
      <c r="C2" s="3">
        <v>38595</v>
      </c>
      <c r="D2" s="3">
        <v>38598</v>
      </c>
      <c r="E2" s="3">
        <v>38626</v>
      </c>
      <c r="F2" s="3">
        <v>38634</v>
      </c>
      <c r="G2" s="3">
        <v>38647</v>
      </c>
      <c r="H2" s="25"/>
    </row>
    <row r="3" spans="1:8" ht="12.75">
      <c r="A3" s="4">
        <v>1</v>
      </c>
      <c r="B3" s="2" t="s">
        <v>3</v>
      </c>
      <c r="C3" s="2" t="s">
        <v>4</v>
      </c>
      <c r="D3" s="2" t="s">
        <v>20</v>
      </c>
      <c r="E3" s="2" t="s">
        <v>28</v>
      </c>
      <c r="F3" s="2" t="s">
        <v>35</v>
      </c>
      <c r="G3" s="7" t="s">
        <v>65</v>
      </c>
      <c r="H3" s="26"/>
    </row>
    <row r="4" spans="1:8" ht="12.75">
      <c r="A4" s="4">
        <v>2</v>
      </c>
      <c r="B4" s="2" t="s">
        <v>4</v>
      </c>
      <c r="C4" s="2" t="s">
        <v>12</v>
      </c>
      <c r="D4" s="2" t="s">
        <v>21</v>
      </c>
      <c r="E4" s="2" t="s">
        <v>3</v>
      </c>
      <c r="F4" s="2" t="s">
        <v>36</v>
      </c>
      <c r="G4" s="7" t="s">
        <v>64</v>
      </c>
      <c r="H4" s="26"/>
    </row>
    <row r="5" spans="1:8" ht="12.75">
      <c r="A5" s="4">
        <v>3</v>
      </c>
      <c r="B5" s="2" t="s">
        <v>5</v>
      </c>
      <c r="C5" s="2" t="s">
        <v>13</v>
      </c>
      <c r="D5" s="2" t="s">
        <v>22</v>
      </c>
      <c r="E5" s="2" t="s">
        <v>4</v>
      </c>
      <c r="F5" s="2" t="s">
        <v>37</v>
      </c>
      <c r="G5" s="7" t="s">
        <v>66</v>
      </c>
      <c r="H5" s="26"/>
    </row>
    <row r="6" spans="1:12" ht="12.75">
      <c r="A6" s="4">
        <v>4</v>
      </c>
      <c r="B6" s="2" t="s">
        <v>6</v>
      </c>
      <c r="C6" s="2" t="s">
        <v>14</v>
      </c>
      <c r="D6" s="2" t="s">
        <v>23</v>
      </c>
      <c r="E6" s="2" t="s">
        <v>29</v>
      </c>
      <c r="F6" s="2" t="s">
        <v>38</v>
      </c>
      <c r="G6" s="7" t="s">
        <v>67</v>
      </c>
      <c r="H6" s="26"/>
      <c r="L6" s="8"/>
    </row>
    <row r="7" spans="1:8" ht="12.75">
      <c r="A7" s="4">
        <v>5</v>
      </c>
      <c r="B7" s="2" t="s">
        <v>7</v>
      </c>
      <c r="C7" s="2" t="s">
        <v>19</v>
      </c>
      <c r="D7" s="2" t="s">
        <v>24</v>
      </c>
      <c r="E7" s="2" t="s">
        <v>30</v>
      </c>
      <c r="F7" s="2" t="s">
        <v>39</v>
      </c>
      <c r="G7" s="7" t="s">
        <v>68</v>
      </c>
      <c r="H7" s="26"/>
    </row>
    <row r="8" spans="1:8" ht="12.75">
      <c r="A8" s="4">
        <v>6</v>
      </c>
      <c r="B8" s="2" t="s">
        <v>11</v>
      </c>
      <c r="C8" s="2" t="s">
        <v>18</v>
      </c>
      <c r="D8" s="2" t="s">
        <v>25</v>
      </c>
      <c r="E8" s="2" t="s">
        <v>31</v>
      </c>
      <c r="F8" s="2" t="s">
        <v>9</v>
      </c>
      <c r="G8" s="7" t="s">
        <v>69</v>
      </c>
      <c r="H8" s="26"/>
    </row>
    <row r="9" spans="1:8" ht="12.75">
      <c r="A9" s="4">
        <v>7</v>
      </c>
      <c r="B9" s="2" t="s">
        <v>10</v>
      </c>
      <c r="C9" s="2" t="s">
        <v>17</v>
      </c>
      <c r="D9" s="2" t="s">
        <v>26</v>
      </c>
      <c r="E9" s="2" t="s">
        <v>9</v>
      </c>
      <c r="F9" s="2"/>
      <c r="G9" s="2"/>
      <c r="H9" s="6"/>
    </row>
    <row r="10" spans="1:8" ht="12.75">
      <c r="A10" s="4">
        <v>8</v>
      </c>
      <c r="B10" s="2" t="s">
        <v>9</v>
      </c>
      <c r="C10" s="2" t="s">
        <v>16</v>
      </c>
      <c r="D10" s="2" t="s">
        <v>27</v>
      </c>
      <c r="E10" s="2" t="s">
        <v>32</v>
      </c>
      <c r="F10" s="2"/>
      <c r="G10" s="2"/>
      <c r="H10" s="6"/>
    </row>
    <row r="11" spans="1:8" ht="12.75">
      <c r="A11" s="4">
        <v>9</v>
      </c>
      <c r="B11" s="2" t="s">
        <v>8</v>
      </c>
      <c r="C11" s="2" t="s">
        <v>15</v>
      </c>
      <c r="D11" s="2"/>
      <c r="E11" s="2" t="s">
        <v>33</v>
      </c>
      <c r="F11" s="2"/>
      <c r="G11" s="2"/>
      <c r="H11" s="6"/>
    </row>
    <row r="12" spans="1:8" ht="12.75">
      <c r="A12" s="4">
        <v>10</v>
      </c>
      <c r="B12" s="2"/>
      <c r="C12" s="2"/>
      <c r="D12" s="2"/>
      <c r="E12" s="2" t="s">
        <v>34</v>
      </c>
      <c r="F12" s="2"/>
      <c r="G12" s="2"/>
      <c r="H12" s="6"/>
    </row>
    <row r="13" spans="1:8" ht="12.75">
      <c r="A13" s="27"/>
      <c r="B13" s="6"/>
      <c r="C13" s="6"/>
      <c r="D13" s="6"/>
      <c r="E13" s="6"/>
      <c r="F13" s="6"/>
      <c r="G13" s="6"/>
      <c r="H13" s="6"/>
    </row>
    <row r="14" spans="1:8" ht="12.75">
      <c r="A14" s="27"/>
      <c r="B14" s="6"/>
      <c r="C14" s="6"/>
      <c r="D14" s="6"/>
      <c r="E14" s="6"/>
      <c r="F14" s="6"/>
      <c r="G14" s="6"/>
      <c r="H14" s="6"/>
    </row>
    <row r="15" spans="1:8" ht="12.75">
      <c r="A15" s="27"/>
      <c r="B15" s="6"/>
      <c r="C15" s="6"/>
      <c r="D15" s="6"/>
      <c r="E15" s="6"/>
      <c r="F15" s="6"/>
      <c r="G15" s="6"/>
      <c r="H15" s="6"/>
    </row>
    <row r="16" ht="12.75">
      <c r="A16" s="1"/>
    </row>
    <row r="17" spans="1:11" ht="12.75" customHeight="1">
      <c r="A17" s="20" t="s">
        <v>0</v>
      </c>
      <c r="B17" s="16" t="s">
        <v>62</v>
      </c>
      <c r="C17" s="16"/>
      <c r="D17" s="16"/>
      <c r="E17" s="28" t="s">
        <v>63</v>
      </c>
      <c r="F17" s="29"/>
      <c r="G17" s="29"/>
      <c r="H17" s="30"/>
      <c r="I17" s="20" t="s">
        <v>41</v>
      </c>
      <c r="J17" s="20" t="s">
        <v>44</v>
      </c>
      <c r="K17" s="22" t="s">
        <v>78</v>
      </c>
    </row>
    <row r="18" spans="1:15" ht="12.75">
      <c r="A18" s="21"/>
      <c r="B18" s="12">
        <v>38589</v>
      </c>
      <c r="C18" s="13">
        <v>38595</v>
      </c>
      <c r="D18" s="13">
        <v>38598</v>
      </c>
      <c r="E18" s="13">
        <v>38626</v>
      </c>
      <c r="F18" s="13">
        <v>38634</v>
      </c>
      <c r="G18" s="13">
        <v>38647</v>
      </c>
      <c r="H18" s="13">
        <v>38656</v>
      </c>
      <c r="I18" s="21"/>
      <c r="J18" s="21"/>
      <c r="K18" s="23"/>
      <c r="M18" s="10"/>
      <c r="N18" s="10"/>
      <c r="O18" s="5"/>
    </row>
    <row r="19" spans="1:15" ht="12.75">
      <c r="A19" s="31" t="s">
        <v>79</v>
      </c>
      <c r="B19" s="32"/>
      <c r="C19" s="32"/>
      <c r="D19" s="32"/>
      <c r="E19" s="32"/>
      <c r="F19" s="32"/>
      <c r="G19" s="32"/>
      <c r="H19" s="2">
        <v>12</v>
      </c>
      <c r="I19" s="34">
        <f>SUM(B19:H19)</f>
        <v>12</v>
      </c>
      <c r="J19" s="34">
        <v>1</v>
      </c>
      <c r="K19" s="35">
        <f>(I19/J19)+(J19/3)</f>
        <v>12.333333333333334</v>
      </c>
      <c r="M19" s="10"/>
      <c r="N19" s="10"/>
      <c r="O19" s="5"/>
    </row>
    <row r="20" spans="1:15" ht="12.75">
      <c r="A20" s="36" t="s">
        <v>43</v>
      </c>
      <c r="B20" s="2">
        <v>5</v>
      </c>
      <c r="C20" s="2">
        <v>9</v>
      </c>
      <c r="D20" s="2">
        <v>4</v>
      </c>
      <c r="E20" s="2">
        <v>3</v>
      </c>
      <c r="F20" s="2">
        <v>6</v>
      </c>
      <c r="G20" s="2">
        <v>0</v>
      </c>
      <c r="H20" s="7">
        <v>12</v>
      </c>
      <c r="I20" s="34">
        <f>SUM(B20:H20)</f>
        <v>39</v>
      </c>
      <c r="J20" s="34">
        <v>7</v>
      </c>
      <c r="K20" s="35">
        <f>(I20/J20)+(J20/3)</f>
        <v>7.904761904761905</v>
      </c>
      <c r="M20" s="10"/>
      <c r="N20" s="10"/>
      <c r="O20" s="5"/>
    </row>
    <row r="21" spans="1:15" ht="12.75">
      <c r="A21" s="36" t="s">
        <v>42</v>
      </c>
      <c r="B21" s="32"/>
      <c r="C21" s="2">
        <v>5</v>
      </c>
      <c r="D21" s="2">
        <v>8</v>
      </c>
      <c r="E21" s="2">
        <v>10</v>
      </c>
      <c r="F21" s="2">
        <v>2</v>
      </c>
      <c r="G21" s="2">
        <v>2</v>
      </c>
      <c r="H21" s="7">
        <v>6</v>
      </c>
      <c r="I21" s="34">
        <f>SUM(B21:H21)</f>
        <v>33</v>
      </c>
      <c r="J21" s="34">
        <v>6</v>
      </c>
      <c r="K21" s="35">
        <f>(I21/J21)+(J21/3)</f>
        <v>7.5</v>
      </c>
      <c r="M21" s="10"/>
      <c r="N21" s="10"/>
      <c r="O21" s="5"/>
    </row>
    <row r="22" spans="1:15" ht="12.75">
      <c r="A22" s="33" t="s">
        <v>40</v>
      </c>
      <c r="B22" s="2">
        <v>9</v>
      </c>
      <c r="C22" s="32"/>
      <c r="D22" s="2">
        <v>8</v>
      </c>
      <c r="E22" s="2">
        <v>5</v>
      </c>
      <c r="F22" s="32"/>
      <c r="G22" s="32"/>
      <c r="H22" s="7">
        <v>4</v>
      </c>
      <c r="I22" s="34">
        <f>SUM(B22:G22)</f>
        <v>22</v>
      </c>
      <c r="J22" s="34">
        <v>4</v>
      </c>
      <c r="K22" s="35">
        <f>(I22/J22)+(J22/3)</f>
        <v>6.833333333333333</v>
      </c>
      <c r="M22" s="10"/>
      <c r="N22" s="10"/>
      <c r="O22" s="5"/>
    </row>
    <row r="23" spans="1:15" ht="12.75">
      <c r="A23" s="36" t="s">
        <v>61</v>
      </c>
      <c r="B23" s="2">
        <v>5</v>
      </c>
      <c r="C23" s="2">
        <v>9</v>
      </c>
      <c r="D23" s="2">
        <v>0</v>
      </c>
      <c r="E23" s="2">
        <v>3</v>
      </c>
      <c r="F23" s="2">
        <v>1</v>
      </c>
      <c r="G23" s="2">
        <v>3</v>
      </c>
      <c r="H23" s="7">
        <v>4</v>
      </c>
      <c r="I23" s="34">
        <f>SUM(B23:H23)</f>
        <v>25</v>
      </c>
      <c r="J23" s="34">
        <v>7</v>
      </c>
      <c r="K23" s="35">
        <f>(I23/J23)+(J23/3)</f>
        <v>5.904761904761905</v>
      </c>
      <c r="M23" s="10"/>
      <c r="N23" s="10"/>
      <c r="O23" s="5"/>
    </row>
    <row r="24" spans="1:15" ht="12.75">
      <c r="A24" s="36" t="s">
        <v>56</v>
      </c>
      <c r="B24" s="2">
        <v>1</v>
      </c>
      <c r="C24" s="2">
        <v>0</v>
      </c>
      <c r="D24" s="32"/>
      <c r="E24" s="2">
        <v>10</v>
      </c>
      <c r="F24" s="2">
        <v>3</v>
      </c>
      <c r="G24" s="32"/>
      <c r="H24" s="7">
        <v>6</v>
      </c>
      <c r="I24" s="34">
        <f>SUM(B24:H24)</f>
        <v>20</v>
      </c>
      <c r="J24" s="34">
        <v>5</v>
      </c>
      <c r="K24" s="35">
        <f>(I24/J24)+(J24/3)</f>
        <v>5.666666666666667</v>
      </c>
      <c r="M24" s="10"/>
      <c r="N24" s="10"/>
      <c r="O24" s="5"/>
    </row>
    <row r="25" spans="1:15" ht="12.75">
      <c r="A25" s="36" t="s">
        <v>47</v>
      </c>
      <c r="B25" s="2">
        <v>9</v>
      </c>
      <c r="C25" s="2">
        <v>0</v>
      </c>
      <c r="D25" s="2">
        <v>2</v>
      </c>
      <c r="E25" s="2">
        <v>5</v>
      </c>
      <c r="F25" s="2">
        <v>1</v>
      </c>
      <c r="G25" s="2">
        <v>0</v>
      </c>
      <c r="H25" s="32"/>
      <c r="I25" s="34">
        <f aca="true" t="shared" si="0" ref="I25:I45">SUM(B25:G25)</f>
        <v>17</v>
      </c>
      <c r="J25" s="34">
        <v>6</v>
      </c>
      <c r="K25" s="35">
        <f>(I25/J25)+(J25/3)</f>
        <v>4.833333333333334</v>
      </c>
      <c r="M25" s="10"/>
      <c r="N25" s="10"/>
      <c r="O25" s="5"/>
    </row>
    <row r="26" spans="1:15" ht="12.75">
      <c r="A26" s="36" t="s">
        <v>50</v>
      </c>
      <c r="B26" s="2">
        <v>1</v>
      </c>
      <c r="C26" s="7">
        <v>5</v>
      </c>
      <c r="D26" s="32"/>
      <c r="E26" s="32"/>
      <c r="F26" s="2">
        <v>6</v>
      </c>
      <c r="G26" s="32"/>
      <c r="H26" s="7">
        <v>0</v>
      </c>
      <c r="I26" s="34">
        <f t="shared" si="0"/>
        <v>12</v>
      </c>
      <c r="J26" s="34">
        <v>4</v>
      </c>
      <c r="K26" s="35">
        <f>(I26/J26)+(J26/3)</f>
        <v>4.333333333333333</v>
      </c>
      <c r="M26" s="10"/>
      <c r="N26" s="10"/>
      <c r="O26" s="5"/>
    </row>
    <row r="27" spans="1:15" ht="12.75">
      <c r="A27" s="31" t="s">
        <v>80</v>
      </c>
      <c r="B27" s="32"/>
      <c r="C27" s="32"/>
      <c r="D27" s="32"/>
      <c r="E27" s="32"/>
      <c r="F27" s="32"/>
      <c r="G27" s="32"/>
      <c r="H27" s="2">
        <v>4</v>
      </c>
      <c r="I27" s="34">
        <f>SUM(B27:H27)</f>
        <v>4</v>
      </c>
      <c r="J27" s="34">
        <v>1</v>
      </c>
      <c r="K27" s="35">
        <f>(I27/J27)+(J27/3)</f>
        <v>4.333333333333333</v>
      </c>
      <c r="M27" s="10"/>
      <c r="N27" s="10"/>
      <c r="O27" s="5"/>
    </row>
    <row r="28" spans="1:15" ht="12.75">
      <c r="A28" s="31" t="s">
        <v>82</v>
      </c>
      <c r="B28" s="32"/>
      <c r="C28" s="32"/>
      <c r="D28" s="32"/>
      <c r="E28" s="32"/>
      <c r="F28" s="32"/>
      <c r="G28" s="32"/>
      <c r="H28" s="2">
        <v>4</v>
      </c>
      <c r="I28" s="34">
        <f>SUM(B28:H28)</f>
        <v>4</v>
      </c>
      <c r="J28" s="34">
        <v>1</v>
      </c>
      <c r="K28" s="35">
        <f>(I28/J28)+(J28/3)</f>
        <v>4.333333333333333</v>
      </c>
      <c r="M28" s="10"/>
      <c r="N28" s="10"/>
      <c r="O28" s="5"/>
    </row>
    <row r="29" spans="1:15" ht="12.75">
      <c r="A29" s="36" t="s">
        <v>51</v>
      </c>
      <c r="B29" s="2">
        <v>3</v>
      </c>
      <c r="C29" s="2">
        <v>3</v>
      </c>
      <c r="D29" s="32"/>
      <c r="E29" s="32"/>
      <c r="F29" s="32"/>
      <c r="G29" s="32"/>
      <c r="H29" s="32"/>
      <c r="I29" s="34">
        <f t="shared" si="0"/>
        <v>6</v>
      </c>
      <c r="J29" s="34">
        <v>2</v>
      </c>
      <c r="K29" s="35">
        <f>(I29/J29)+(J29/3)</f>
        <v>3.6666666666666665</v>
      </c>
      <c r="M29" s="10"/>
      <c r="N29" s="10"/>
      <c r="O29" s="5"/>
    </row>
    <row r="30" spans="1:15" ht="12.75">
      <c r="A30" s="36" t="s">
        <v>60</v>
      </c>
      <c r="B30" s="32"/>
      <c r="C30" s="32"/>
      <c r="D30" s="32"/>
      <c r="E30" s="2">
        <v>1</v>
      </c>
      <c r="F30" s="32"/>
      <c r="G30" s="7">
        <v>6</v>
      </c>
      <c r="H30" s="7">
        <v>2</v>
      </c>
      <c r="I30" s="34">
        <f t="shared" si="0"/>
        <v>7</v>
      </c>
      <c r="J30" s="34">
        <v>3</v>
      </c>
      <c r="K30" s="35">
        <f>(I30/J30)+(J30/3)</f>
        <v>3.3333333333333335</v>
      </c>
      <c r="M30" s="10"/>
      <c r="N30" s="10"/>
      <c r="O30" s="5"/>
    </row>
    <row r="31" spans="1:15" ht="12.75">
      <c r="A31" s="36" t="s">
        <v>52</v>
      </c>
      <c r="B31" s="2">
        <v>3</v>
      </c>
      <c r="C31" s="2">
        <v>2</v>
      </c>
      <c r="D31" s="32"/>
      <c r="E31" s="32"/>
      <c r="F31" s="32"/>
      <c r="G31" s="32"/>
      <c r="H31" s="32"/>
      <c r="I31" s="34">
        <f t="shared" si="0"/>
        <v>5</v>
      </c>
      <c r="J31" s="34">
        <v>2</v>
      </c>
      <c r="K31" s="35">
        <f>(I31/J31)+(J31/3)</f>
        <v>3.1666666666666665</v>
      </c>
      <c r="M31" s="10"/>
      <c r="N31" s="10"/>
      <c r="O31" s="5"/>
    </row>
    <row r="32" spans="1:15" ht="12.75">
      <c r="A32" s="31" t="s">
        <v>72</v>
      </c>
      <c r="B32" s="32"/>
      <c r="C32" s="32"/>
      <c r="D32" s="32"/>
      <c r="E32" s="32"/>
      <c r="F32" s="2">
        <v>0</v>
      </c>
      <c r="G32" s="2">
        <v>6</v>
      </c>
      <c r="H32" s="7">
        <v>0</v>
      </c>
      <c r="I32" s="34">
        <f t="shared" si="0"/>
        <v>6</v>
      </c>
      <c r="J32" s="34">
        <v>3</v>
      </c>
      <c r="K32" s="35">
        <f>(I32/J32)+(J32/3)</f>
        <v>3</v>
      </c>
      <c r="M32" s="10"/>
      <c r="N32" s="10"/>
      <c r="O32" s="5"/>
    </row>
    <row r="33" spans="1:15" ht="12.75">
      <c r="A33" s="36" t="s">
        <v>45</v>
      </c>
      <c r="B33" s="32"/>
      <c r="C33" s="2">
        <v>1</v>
      </c>
      <c r="D33" s="2">
        <v>4</v>
      </c>
      <c r="E33" s="32"/>
      <c r="F33" s="32"/>
      <c r="G33" s="32"/>
      <c r="H33" s="7">
        <v>0</v>
      </c>
      <c r="I33" s="34">
        <f t="shared" si="0"/>
        <v>5</v>
      </c>
      <c r="J33" s="34">
        <v>3</v>
      </c>
      <c r="K33" s="35">
        <f>(I33/J33)+(J33/3)</f>
        <v>2.666666666666667</v>
      </c>
      <c r="M33" s="10"/>
      <c r="N33" s="10"/>
      <c r="O33" s="5"/>
    </row>
    <row r="34" spans="1:15" ht="12.75">
      <c r="A34" s="36" t="s">
        <v>54</v>
      </c>
      <c r="B34" s="2">
        <v>2</v>
      </c>
      <c r="C34" s="32"/>
      <c r="D34" s="32"/>
      <c r="E34" s="32"/>
      <c r="F34" s="2">
        <v>3</v>
      </c>
      <c r="G34" s="32"/>
      <c r="H34" s="7">
        <v>2</v>
      </c>
      <c r="I34" s="34">
        <f t="shared" si="0"/>
        <v>5</v>
      </c>
      <c r="J34" s="34">
        <v>3</v>
      </c>
      <c r="K34" s="35">
        <f>(I34/J34)+(J34/3)</f>
        <v>2.666666666666667</v>
      </c>
      <c r="L34" s="5"/>
      <c r="M34" s="10"/>
      <c r="N34" s="10"/>
      <c r="O34" s="5"/>
    </row>
    <row r="35" spans="1:39" ht="12.75">
      <c r="A35" s="31" t="s">
        <v>71</v>
      </c>
      <c r="B35" s="2">
        <v>0</v>
      </c>
      <c r="C35" s="32"/>
      <c r="D35" s="32"/>
      <c r="E35" s="2">
        <v>0</v>
      </c>
      <c r="F35" s="2">
        <v>0</v>
      </c>
      <c r="G35" s="2">
        <v>3</v>
      </c>
      <c r="H35" s="7">
        <v>2</v>
      </c>
      <c r="I35" s="34">
        <f>SUM(B35:H35)</f>
        <v>5</v>
      </c>
      <c r="J35" s="34">
        <v>5</v>
      </c>
      <c r="K35" s="35">
        <f>(I35/J35)+(J35/3)</f>
        <v>2.666666666666667</v>
      </c>
      <c r="L35" s="5"/>
      <c r="M35" s="10"/>
      <c r="N35" s="10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9" customFormat="1" ht="12.75">
      <c r="A36" s="36" t="s">
        <v>46</v>
      </c>
      <c r="B36" s="32"/>
      <c r="C36" s="32"/>
      <c r="D36" s="2">
        <v>2</v>
      </c>
      <c r="E36" s="32"/>
      <c r="F36" s="32"/>
      <c r="G36" s="32"/>
      <c r="H36" s="32"/>
      <c r="I36" s="34">
        <f t="shared" si="0"/>
        <v>2</v>
      </c>
      <c r="J36" s="34">
        <v>1</v>
      </c>
      <c r="K36" s="35">
        <f>(I36/J36)+(J36/3)</f>
        <v>2.3333333333333335</v>
      </c>
      <c r="L36" s="5"/>
      <c r="M36" s="1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15" ht="12.75">
      <c r="A37" s="36" t="s">
        <v>55</v>
      </c>
      <c r="B37" s="2">
        <v>2</v>
      </c>
      <c r="C37" s="32"/>
      <c r="D37" s="32"/>
      <c r="E37" s="32"/>
      <c r="F37" s="32"/>
      <c r="G37" s="32"/>
      <c r="H37" s="32"/>
      <c r="I37" s="34">
        <f t="shared" si="0"/>
        <v>2</v>
      </c>
      <c r="J37" s="34">
        <v>1</v>
      </c>
      <c r="K37" s="35">
        <f>(I37/J37)+(J37/3)</f>
        <v>2.3333333333333335</v>
      </c>
      <c r="L37" s="5"/>
      <c r="M37" s="10"/>
      <c r="N37" s="10"/>
      <c r="O37" s="5"/>
    </row>
    <row r="38" spans="1:12" ht="12.75">
      <c r="A38" s="36" t="s">
        <v>49</v>
      </c>
      <c r="B38" s="32"/>
      <c r="C38" s="2">
        <v>2</v>
      </c>
      <c r="D38" s="2">
        <v>1</v>
      </c>
      <c r="E38" s="7">
        <v>0</v>
      </c>
      <c r="F38" s="32"/>
      <c r="G38" s="32"/>
      <c r="H38" s="32"/>
      <c r="I38" s="34">
        <f t="shared" si="0"/>
        <v>3</v>
      </c>
      <c r="J38" s="34">
        <v>2</v>
      </c>
      <c r="K38" s="35">
        <f>(I38/J38)+(J38/3)</f>
        <v>2.1666666666666665</v>
      </c>
      <c r="L38" s="5"/>
    </row>
    <row r="39" spans="1:12" ht="12.75">
      <c r="A39" s="31" t="s">
        <v>53</v>
      </c>
      <c r="B39" s="7">
        <v>0</v>
      </c>
      <c r="C39" s="7">
        <v>1</v>
      </c>
      <c r="D39" s="32"/>
      <c r="E39" s="32"/>
      <c r="F39" s="7">
        <v>2</v>
      </c>
      <c r="G39" s="32"/>
      <c r="H39" s="7">
        <v>1</v>
      </c>
      <c r="I39" s="34">
        <f t="shared" si="0"/>
        <v>3</v>
      </c>
      <c r="J39" s="34">
        <v>4</v>
      </c>
      <c r="K39" s="35">
        <f>(I39/J39)+(J39/3)</f>
        <v>2.083333333333333</v>
      </c>
      <c r="L39" s="5"/>
    </row>
    <row r="40" spans="1:11" ht="12.75">
      <c r="A40" s="36" t="s">
        <v>59</v>
      </c>
      <c r="B40" s="32"/>
      <c r="C40" s="2">
        <v>0</v>
      </c>
      <c r="D40" s="32"/>
      <c r="E40" s="2">
        <v>1</v>
      </c>
      <c r="F40" s="2">
        <v>0</v>
      </c>
      <c r="G40" s="2">
        <v>1</v>
      </c>
      <c r="H40" s="7">
        <v>0</v>
      </c>
      <c r="I40" s="34">
        <f>SUM(B40:H40)</f>
        <v>2</v>
      </c>
      <c r="J40" s="34">
        <v>5</v>
      </c>
      <c r="K40" s="35">
        <f>(I40/J40)+(J40/3)</f>
        <v>2.066666666666667</v>
      </c>
    </row>
    <row r="41" spans="1:11" ht="12.75">
      <c r="A41" s="31" t="s">
        <v>70</v>
      </c>
      <c r="B41" s="7">
        <v>0</v>
      </c>
      <c r="C41" s="32"/>
      <c r="D41" s="32"/>
      <c r="E41" s="2">
        <v>0</v>
      </c>
      <c r="F41" s="2">
        <v>0</v>
      </c>
      <c r="G41" s="2">
        <v>0</v>
      </c>
      <c r="H41" s="7">
        <v>0</v>
      </c>
      <c r="I41" s="34">
        <f>SUM(B41:H41)</f>
        <v>0</v>
      </c>
      <c r="J41" s="34">
        <v>5</v>
      </c>
      <c r="K41" s="35">
        <f>(I41/J41)+(J41/3)</f>
        <v>1.6666666666666667</v>
      </c>
    </row>
    <row r="42" spans="1:11" ht="12.75">
      <c r="A42" s="36" t="s">
        <v>57</v>
      </c>
      <c r="B42" s="32"/>
      <c r="C42" s="32"/>
      <c r="D42" s="32"/>
      <c r="E42" s="7">
        <v>2</v>
      </c>
      <c r="F42" s="32"/>
      <c r="G42" s="32"/>
      <c r="H42" s="7">
        <v>0</v>
      </c>
      <c r="I42" s="34">
        <f t="shared" si="0"/>
        <v>2</v>
      </c>
      <c r="J42" s="34">
        <v>2</v>
      </c>
      <c r="K42" s="35">
        <f>(I42/J42)+(J42/3)</f>
        <v>1.6666666666666665</v>
      </c>
    </row>
    <row r="43" spans="1:11" ht="12.75">
      <c r="A43" s="36" t="s">
        <v>58</v>
      </c>
      <c r="B43" s="32"/>
      <c r="C43" s="32"/>
      <c r="D43" s="32"/>
      <c r="E43" s="2">
        <v>2</v>
      </c>
      <c r="F43" s="32"/>
      <c r="G43" s="32"/>
      <c r="H43" s="7">
        <v>2</v>
      </c>
      <c r="I43" s="34">
        <f t="shared" si="0"/>
        <v>2</v>
      </c>
      <c r="J43" s="34">
        <v>2</v>
      </c>
      <c r="K43" s="35">
        <f>(I43/J43)+(J43/3)</f>
        <v>1.6666666666666665</v>
      </c>
    </row>
    <row r="44" spans="1:11" ht="12.75">
      <c r="A44" s="31" t="s">
        <v>73</v>
      </c>
      <c r="B44" s="32"/>
      <c r="C44" s="32"/>
      <c r="D44" s="32"/>
      <c r="E44" s="2">
        <v>0</v>
      </c>
      <c r="F44" s="32"/>
      <c r="G44" s="2">
        <v>2</v>
      </c>
      <c r="H44" s="7">
        <v>2</v>
      </c>
      <c r="I44" s="34">
        <f t="shared" si="0"/>
        <v>2</v>
      </c>
      <c r="J44" s="34">
        <v>3</v>
      </c>
      <c r="K44" s="35">
        <f>(I44/J44)+(J44/3)</f>
        <v>1.6666666666666665</v>
      </c>
    </row>
    <row r="45" spans="1:11" ht="12.75">
      <c r="A45" s="36" t="s">
        <v>48</v>
      </c>
      <c r="B45" s="32"/>
      <c r="C45" s="32"/>
      <c r="D45" s="2">
        <v>1</v>
      </c>
      <c r="E45" s="32"/>
      <c r="F45" s="32"/>
      <c r="G45" s="32"/>
      <c r="H45" s="32"/>
      <c r="I45" s="34">
        <f t="shared" si="0"/>
        <v>1</v>
      </c>
      <c r="J45" s="34">
        <v>1</v>
      </c>
      <c r="K45" s="35">
        <f>(I45/J45)+(J45/3)</f>
        <v>1.3333333333333333</v>
      </c>
    </row>
    <row r="46" spans="1:11" ht="12.75">
      <c r="A46" s="31" t="s">
        <v>77</v>
      </c>
      <c r="B46" s="32"/>
      <c r="C46" s="32"/>
      <c r="D46" s="32"/>
      <c r="E46" s="32"/>
      <c r="F46" s="32"/>
      <c r="G46" s="2">
        <v>1</v>
      </c>
      <c r="H46" s="32"/>
      <c r="I46" s="34">
        <f>SUM(B46:H46)</f>
        <v>1</v>
      </c>
      <c r="J46" s="34">
        <v>1</v>
      </c>
      <c r="K46" s="35">
        <f>(I46/J46)+(J46/3)</f>
        <v>1.3333333333333333</v>
      </c>
    </row>
    <row r="47" spans="1:11" ht="12.75">
      <c r="A47" s="31" t="s">
        <v>81</v>
      </c>
      <c r="B47" s="32"/>
      <c r="C47" s="32"/>
      <c r="D47" s="32"/>
      <c r="E47" s="32"/>
      <c r="F47" s="32"/>
      <c r="G47" s="32"/>
      <c r="H47" s="2">
        <v>1</v>
      </c>
      <c r="I47" s="34">
        <f>SUM(B47:H47)</f>
        <v>1</v>
      </c>
      <c r="J47" s="34">
        <v>1</v>
      </c>
      <c r="K47" s="35">
        <f>(I47/J47)+(J47/3)</f>
        <v>1.3333333333333333</v>
      </c>
    </row>
    <row r="48" spans="1:11" ht="12.75">
      <c r="A48" s="31" t="s">
        <v>74</v>
      </c>
      <c r="B48" s="32"/>
      <c r="C48" s="2">
        <v>0</v>
      </c>
      <c r="D48" s="32"/>
      <c r="E48" s="2">
        <v>0</v>
      </c>
      <c r="F48" s="32"/>
      <c r="G48" s="32"/>
      <c r="H48" s="32"/>
      <c r="I48" s="34">
        <f>SUM(B48:H48)</f>
        <v>0</v>
      </c>
      <c r="J48" s="34">
        <v>2</v>
      </c>
      <c r="K48" s="35">
        <f>(I48/J48)+(J48/3)</f>
        <v>0.6666666666666666</v>
      </c>
    </row>
    <row r="49" spans="1:11" ht="12.75">
      <c r="A49" s="31" t="s">
        <v>76</v>
      </c>
      <c r="B49" s="32"/>
      <c r="C49" s="32"/>
      <c r="D49" s="32"/>
      <c r="E49" s="2">
        <v>0</v>
      </c>
      <c r="F49" s="32"/>
      <c r="G49" s="2">
        <v>0</v>
      </c>
      <c r="H49" s="32"/>
      <c r="I49" s="34">
        <f>SUM(B49:H49)</f>
        <v>0</v>
      </c>
      <c r="J49" s="34">
        <v>2</v>
      </c>
      <c r="K49" s="35">
        <f>(I49/J49)+(J49/3)</f>
        <v>0.6666666666666666</v>
      </c>
    </row>
    <row r="50" spans="1:11" ht="12.75">
      <c r="A50" s="31" t="s">
        <v>75</v>
      </c>
      <c r="B50" s="32"/>
      <c r="C50" s="2">
        <v>0</v>
      </c>
      <c r="D50" s="32"/>
      <c r="E50" s="32"/>
      <c r="F50" s="32"/>
      <c r="G50" s="32"/>
      <c r="H50" s="32"/>
      <c r="I50" s="34">
        <f>SUM(B50:H50)</f>
        <v>0</v>
      </c>
      <c r="J50" s="34">
        <v>1</v>
      </c>
      <c r="K50" s="35">
        <f>(I50/J50)+(J50/3)</f>
        <v>0.3333333333333333</v>
      </c>
    </row>
  </sheetData>
  <mergeCells count="8">
    <mergeCell ref="A17:A18"/>
    <mergeCell ref="K17:K18"/>
    <mergeCell ref="I17:I18"/>
    <mergeCell ref="J17:J18"/>
    <mergeCell ref="E17:H17"/>
    <mergeCell ref="B1:D1"/>
    <mergeCell ref="B17:D17"/>
    <mergeCell ref="E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MULTIMEDIA</dc:creator>
  <cp:keywords/>
  <dc:description/>
  <cp:lastModifiedBy>davide(super)</cp:lastModifiedBy>
  <cp:lastPrinted>2005-10-24T18:59:56Z</cp:lastPrinted>
  <dcterms:created xsi:type="dcterms:W3CDTF">2005-10-17T15:40:10Z</dcterms:created>
  <dcterms:modified xsi:type="dcterms:W3CDTF">2005-11-01T00:49:58Z</dcterms:modified>
  <cp:category/>
  <cp:version/>
  <cp:contentType/>
  <cp:contentStatus/>
</cp:coreProperties>
</file>